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972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'Sheet1'!$A$1:$E$41</definedName>
  </definedNames>
  <calcPr fullCalcOnLoad="1"/>
</workbook>
</file>

<file path=xl/sharedStrings.xml><?xml version="1.0" encoding="utf-8"?>
<sst xmlns="http://schemas.openxmlformats.org/spreadsheetml/2006/main" count="27" uniqueCount="26">
  <si>
    <t>Vendor</t>
  </si>
  <si>
    <t>Invoice Date</t>
  </si>
  <si>
    <t>Amount</t>
  </si>
  <si>
    <t>Hess</t>
  </si>
  <si>
    <t>Strategic Energy</t>
  </si>
  <si>
    <t>Vigliotti</t>
  </si>
  <si>
    <t>Total</t>
  </si>
  <si>
    <t>Blackridge Civic Association Payables</t>
  </si>
  <si>
    <t>Current Cash</t>
  </si>
  <si>
    <t>B52 Checking</t>
  </si>
  <si>
    <t>Money Market</t>
  </si>
  <si>
    <t>Total Cash</t>
  </si>
  <si>
    <t>Balances Due</t>
  </si>
  <si>
    <t>Insurance</t>
  </si>
  <si>
    <t>PNC Bank</t>
  </si>
  <si>
    <t>Dominion</t>
  </si>
  <si>
    <t>Balances Paid</t>
  </si>
  <si>
    <t>Waste Management</t>
  </si>
  <si>
    <t>Verizon</t>
  </si>
  <si>
    <t>Clubhouse Cleaning</t>
  </si>
  <si>
    <t>Mr. John</t>
  </si>
  <si>
    <t>Jane Milbee</t>
  </si>
  <si>
    <t>Brenda Thomas</t>
  </si>
  <si>
    <t>Marlene Sanders</t>
  </si>
  <si>
    <t>Natasha Carter</t>
  </si>
  <si>
    <t xml:space="preserve">less payables = BCA Checking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</si>
</sst>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20"/>
      <color indexed="12"/>
      <name val="Arial"/>
      <family val="0"/>
    </font>
    <font>
      <u val="single"/>
      <sz val="2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4" fontId="0" fillId="0" borderId="0" xfId="0" applyNumberFormat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/>
    </xf>
    <xf numFmtId="14" fontId="3" fillId="0" borderId="0" xfId="0" applyNumberFormat="1" applyFont="1" applyAlignment="1">
      <alignment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/>
    </xf>
    <xf numFmtId="43" fontId="0" fillId="0" borderId="0" xfId="0" applyNumberFormat="1" applyBorder="1" applyAlignment="1">
      <alignment/>
    </xf>
    <xf numFmtId="14" fontId="2" fillId="0" borderId="0" xfId="0" applyNumberFormat="1" applyFont="1" applyBorder="1" applyAlignment="1">
      <alignment horizontal="left" wrapText="1"/>
    </xf>
    <xf numFmtId="14" fontId="0" fillId="0" borderId="0" xfId="0" applyNumberFormat="1" applyBorder="1" applyAlignment="1">
      <alignment wrapText="1"/>
    </xf>
    <xf numFmtId="14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43" fontId="2" fillId="0" borderId="0" xfId="0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6.7109375" style="0" customWidth="1"/>
    <col min="2" max="2" width="12.28125" style="0" bestFit="1" customWidth="1"/>
    <col min="3" max="3" width="12.8515625" style="2" bestFit="1" customWidth="1"/>
    <col min="4" max="4" width="11.57421875" style="0" bestFit="1" customWidth="1"/>
    <col min="5" max="5" width="13.7109375" style="0" bestFit="1" customWidth="1"/>
    <col min="6" max="16384" width="8.8515625" style="0" customWidth="1"/>
  </cols>
  <sheetData>
    <row r="1" spans="1:4" ht="25.5">
      <c r="A1" s="7" t="s">
        <v>7</v>
      </c>
      <c r="B1" s="8"/>
      <c r="C1" s="9"/>
      <c r="D1" s="8"/>
    </row>
    <row r="2" spans="1:4" ht="12.75">
      <c r="A2" s="10">
        <v>39581</v>
      </c>
      <c r="B2" s="8"/>
      <c r="C2" s="9"/>
      <c r="D2" s="8"/>
    </row>
    <row r="3" spans="1:4" ht="12.75">
      <c r="A3" s="11"/>
      <c r="B3" s="8"/>
      <c r="C3" s="9"/>
      <c r="D3" s="8"/>
    </row>
    <row r="4" spans="1:5" s="16" customFormat="1" ht="25.5">
      <c r="A4" s="7" t="s">
        <v>0</v>
      </c>
      <c r="B4" s="7" t="s">
        <v>1</v>
      </c>
      <c r="C4" s="14" t="s">
        <v>2</v>
      </c>
      <c r="D4" s="7" t="s">
        <v>16</v>
      </c>
      <c r="E4" s="15" t="s">
        <v>12</v>
      </c>
    </row>
    <row r="5" spans="1:5" ht="12.75">
      <c r="A5" s="18" t="s">
        <v>13</v>
      </c>
      <c r="B5" s="12">
        <v>39605</v>
      </c>
      <c r="C5" s="9">
        <v>598.51</v>
      </c>
      <c r="D5" s="9">
        <v>598.51</v>
      </c>
      <c r="E5" s="2">
        <f aca="true" t="shared" si="0" ref="E5:E18">C5-D5</f>
        <v>0</v>
      </c>
    </row>
    <row r="6" spans="1:5" ht="12.75">
      <c r="A6" s="18" t="s">
        <v>19</v>
      </c>
      <c r="B6" s="12">
        <v>39606</v>
      </c>
      <c r="C6" s="9">
        <v>96</v>
      </c>
      <c r="D6" s="9">
        <v>96</v>
      </c>
      <c r="E6" s="2">
        <f t="shared" si="0"/>
        <v>0</v>
      </c>
    </row>
    <row r="7" spans="1:5" ht="12.75">
      <c r="A7" s="17" t="s">
        <v>21</v>
      </c>
      <c r="B7" s="12">
        <v>39606</v>
      </c>
      <c r="C7" s="9">
        <v>115.2</v>
      </c>
      <c r="D7" s="9">
        <v>115.2</v>
      </c>
      <c r="E7" s="2">
        <f t="shared" si="0"/>
        <v>0</v>
      </c>
    </row>
    <row r="8" spans="1:5" ht="12.75">
      <c r="A8" s="17" t="s">
        <v>14</v>
      </c>
      <c r="B8" s="12">
        <v>39609</v>
      </c>
      <c r="C8" s="9">
        <v>524.01</v>
      </c>
      <c r="D8" s="9">
        <v>524.01</v>
      </c>
      <c r="E8" s="2">
        <f t="shared" si="0"/>
        <v>0</v>
      </c>
    </row>
    <row r="9" spans="1:5" ht="12.75">
      <c r="A9" s="18" t="s">
        <v>3</v>
      </c>
      <c r="B9" s="12">
        <v>39609</v>
      </c>
      <c r="C9" s="9">
        <v>545.19</v>
      </c>
      <c r="D9" s="9">
        <v>545.19</v>
      </c>
      <c r="E9" s="2">
        <f t="shared" si="0"/>
        <v>0</v>
      </c>
    </row>
    <row r="10" spans="1:5" ht="12.75">
      <c r="A10" s="18" t="s">
        <v>15</v>
      </c>
      <c r="B10" s="12">
        <v>39610</v>
      </c>
      <c r="C10" s="9">
        <v>103.92</v>
      </c>
      <c r="D10" s="9">
        <v>103.92</v>
      </c>
      <c r="E10" s="2">
        <f t="shared" si="0"/>
        <v>0</v>
      </c>
    </row>
    <row r="11" spans="1:5" ht="12.75">
      <c r="A11" s="18" t="s">
        <v>17</v>
      </c>
      <c r="B11" s="12">
        <v>39614</v>
      </c>
      <c r="C11" s="9">
        <v>312.75</v>
      </c>
      <c r="D11" s="9">
        <v>312.75</v>
      </c>
      <c r="E11" s="2">
        <f t="shared" si="0"/>
        <v>0</v>
      </c>
    </row>
    <row r="12" spans="1:5" ht="12.75">
      <c r="A12" s="18" t="s">
        <v>22</v>
      </c>
      <c r="B12" s="12">
        <v>39619</v>
      </c>
      <c r="C12" s="9">
        <v>170</v>
      </c>
      <c r="D12" s="9">
        <v>170</v>
      </c>
      <c r="E12" s="2">
        <f t="shared" si="0"/>
        <v>0</v>
      </c>
    </row>
    <row r="13" spans="1:5" ht="12.75">
      <c r="A13" s="18" t="s">
        <v>23</v>
      </c>
      <c r="B13" s="12">
        <v>39619</v>
      </c>
      <c r="C13" s="9">
        <v>170</v>
      </c>
      <c r="D13" s="9">
        <v>170</v>
      </c>
      <c r="E13" s="2">
        <f t="shared" si="0"/>
        <v>0</v>
      </c>
    </row>
    <row r="14" spans="1:5" ht="12.75">
      <c r="A14" s="18" t="s">
        <v>24</v>
      </c>
      <c r="B14" s="12">
        <v>39619</v>
      </c>
      <c r="C14" s="9">
        <v>170</v>
      </c>
      <c r="D14" s="9">
        <v>0</v>
      </c>
      <c r="E14" s="2">
        <f t="shared" si="0"/>
        <v>170</v>
      </c>
    </row>
    <row r="15" spans="1:5" ht="12.75">
      <c r="A15" s="18" t="s">
        <v>4</v>
      </c>
      <c r="B15" s="12">
        <v>39615</v>
      </c>
      <c r="C15" s="9">
        <v>249.96</v>
      </c>
      <c r="D15" s="9">
        <v>249.96</v>
      </c>
      <c r="E15" s="2">
        <f t="shared" si="0"/>
        <v>0</v>
      </c>
    </row>
    <row r="16" spans="1:5" ht="12.75">
      <c r="A16" s="18" t="s">
        <v>18</v>
      </c>
      <c r="B16" s="12">
        <v>39623</v>
      </c>
      <c r="C16" s="9">
        <v>55.17</v>
      </c>
      <c r="D16" s="9">
        <v>55.17</v>
      </c>
      <c r="E16" s="2">
        <f t="shared" si="0"/>
        <v>0</v>
      </c>
    </row>
    <row r="17" spans="1:5" ht="12.75">
      <c r="A17" s="18" t="s">
        <v>20</v>
      </c>
      <c r="B17" s="12">
        <v>39629</v>
      </c>
      <c r="C17" s="9">
        <v>142.31</v>
      </c>
      <c r="D17" s="9">
        <v>0</v>
      </c>
      <c r="E17" s="2">
        <f t="shared" si="0"/>
        <v>142.31</v>
      </c>
    </row>
    <row r="18" spans="1:5" ht="12.75">
      <c r="A18" s="18" t="s">
        <v>19</v>
      </c>
      <c r="B18" s="12">
        <v>39629</v>
      </c>
      <c r="C18" s="9">
        <v>270</v>
      </c>
      <c r="D18" s="9">
        <v>0</v>
      </c>
      <c r="E18" s="2">
        <f t="shared" si="0"/>
        <v>270</v>
      </c>
    </row>
    <row r="19" spans="1:5" ht="12.75">
      <c r="A19" s="13"/>
      <c r="B19" s="12"/>
      <c r="C19" s="9"/>
      <c r="D19" s="9"/>
      <c r="E19" s="2"/>
    </row>
    <row r="20" spans="2:6" ht="15.75">
      <c r="B20" s="1"/>
      <c r="C20" s="4">
        <f>SUM(C5:C18)</f>
        <v>3523.02</v>
      </c>
      <c r="D20" s="4">
        <f>SUM(D5:D18)</f>
        <v>2940.71</v>
      </c>
      <c r="E20" s="4">
        <f>SUM(E5:E18)</f>
        <v>582.31</v>
      </c>
      <c r="F20" s="2"/>
    </row>
    <row r="21" ht="12.75">
      <c r="B21" s="1"/>
    </row>
    <row r="22" spans="1:5" ht="12.75">
      <c r="A22" t="s">
        <v>5</v>
      </c>
      <c r="B22" s="1">
        <v>39335</v>
      </c>
      <c r="C22" s="2">
        <v>1198.4</v>
      </c>
      <c r="D22" s="2">
        <v>392.71</v>
      </c>
      <c r="E22" s="2">
        <f aca="true" t="shared" si="1" ref="E22:E28">C22-D22</f>
        <v>805.69</v>
      </c>
    </row>
    <row r="23" spans="2:5" ht="12.75">
      <c r="B23" s="1">
        <v>39430</v>
      </c>
      <c r="C23" s="2">
        <v>915</v>
      </c>
      <c r="D23" s="2">
        <v>0</v>
      </c>
      <c r="E23" s="2">
        <f t="shared" si="1"/>
        <v>915</v>
      </c>
    </row>
    <row r="24" spans="2:5" ht="12.75">
      <c r="B24" s="1">
        <v>39434</v>
      </c>
      <c r="C24" s="2">
        <v>1262.6</v>
      </c>
      <c r="D24" s="2">
        <v>0</v>
      </c>
      <c r="E24" s="2">
        <f t="shared" si="1"/>
        <v>1262.6</v>
      </c>
    </row>
    <row r="25" spans="2:5" ht="12.75">
      <c r="B25" s="1">
        <v>39469</v>
      </c>
      <c r="C25" s="2">
        <v>485</v>
      </c>
      <c r="D25" s="2">
        <v>0</v>
      </c>
      <c r="E25" s="2">
        <f t="shared" si="1"/>
        <v>485</v>
      </c>
    </row>
    <row r="26" spans="2:5" ht="12.75">
      <c r="B26" s="1">
        <v>39488</v>
      </c>
      <c r="C26" s="2">
        <v>900</v>
      </c>
      <c r="D26" s="2">
        <v>0</v>
      </c>
      <c r="E26" s="2">
        <f t="shared" si="1"/>
        <v>900</v>
      </c>
    </row>
    <row r="27" spans="2:5" ht="12.75">
      <c r="B27" s="1">
        <v>39517</v>
      </c>
      <c r="C27" s="2">
        <v>1897.5</v>
      </c>
      <c r="E27" s="2">
        <f t="shared" si="1"/>
        <v>1897.5</v>
      </c>
    </row>
    <row r="28" spans="2:5" ht="12.75">
      <c r="B28" s="1">
        <v>39580</v>
      </c>
      <c r="C28" s="2">
        <v>157.29</v>
      </c>
      <c r="D28" s="2">
        <v>157.29</v>
      </c>
      <c r="E28" s="2">
        <f t="shared" si="1"/>
        <v>0</v>
      </c>
    </row>
    <row r="29" spans="2:6" ht="15.75">
      <c r="B29" s="6"/>
      <c r="C29" s="4">
        <f>SUM(C22:C28)</f>
        <v>6815.79</v>
      </c>
      <c r="D29" s="4">
        <f>SUM(D22:D28)</f>
        <v>550</v>
      </c>
      <c r="E29" s="4">
        <f>SUM(E22:E28)</f>
        <v>6265.79</v>
      </c>
      <c r="F29" s="2"/>
    </row>
    <row r="31" ht="15.75">
      <c r="A31" s="5"/>
    </row>
    <row r="32" ht="12.75">
      <c r="B32" s="1"/>
    </row>
    <row r="34" spans="1:5" ht="15.75">
      <c r="A34" s="5" t="s">
        <v>6</v>
      </c>
      <c r="B34" s="5"/>
      <c r="C34" s="4">
        <f>C20+C29</f>
        <v>10338.81</v>
      </c>
      <c r="D34" s="4">
        <f>D20+D29</f>
        <v>3490.71</v>
      </c>
      <c r="E34" s="4">
        <f>E20+E29</f>
        <v>6848.1</v>
      </c>
    </row>
    <row r="37" spans="1:4" ht="12.75">
      <c r="A37" s="3" t="s">
        <v>8</v>
      </c>
      <c r="D37" s="2">
        <v>8177.75</v>
      </c>
    </row>
    <row r="38" spans="1:4" ht="12.75">
      <c r="A38" t="s">
        <v>25</v>
      </c>
      <c r="D38" s="2">
        <f>D37-D34</f>
        <v>4687.04</v>
      </c>
    </row>
    <row r="39" spans="1:5" ht="12.75">
      <c r="A39" t="s">
        <v>9</v>
      </c>
      <c r="D39">
        <v>171.87</v>
      </c>
      <c r="E39" s="2">
        <v>0</v>
      </c>
    </row>
    <row r="40" spans="1:4" ht="12.75">
      <c r="A40" t="s">
        <v>10</v>
      </c>
      <c r="D40" s="2">
        <v>0</v>
      </c>
    </row>
    <row r="41" spans="1:5" ht="15.75">
      <c r="A41" s="5" t="s">
        <v>11</v>
      </c>
      <c r="B41" s="5"/>
      <c r="C41" s="4"/>
      <c r="D41" s="4">
        <f>SUM(D38:D40)</f>
        <v>4858.91</v>
      </c>
      <c r="E41" s="4">
        <v>0</v>
      </c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pp20835</dc:creator>
  <cp:keywords/>
  <dc:description/>
  <cp:lastModifiedBy>Sarah J. Kuharik</cp:lastModifiedBy>
  <cp:lastPrinted>2008-06-10T05:55:01Z</cp:lastPrinted>
  <dcterms:created xsi:type="dcterms:W3CDTF">2008-03-11T12:54:37Z</dcterms:created>
  <dcterms:modified xsi:type="dcterms:W3CDTF">2008-06-21T02:45:29Z</dcterms:modified>
  <cp:category/>
  <cp:version/>
  <cp:contentType/>
  <cp:contentStatus/>
</cp:coreProperties>
</file>